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G47" i="1"/>
  <c r="G51"/>
  <c r="G7"/>
  <c r="G8"/>
  <c r="G6"/>
  <c r="G13"/>
  <c r="G14"/>
  <c r="G12"/>
  <c r="G19"/>
  <c r="G20"/>
  <c r="G18"/>
  <c r="G25"/>
  <c r="G26"/>
  <c r="G24"/>
  <c r="G31"/>
  <c r="G32"/>
  <c r="G30"/>
  <c r="G37"/>
  <c r="G38"/>
  <c r="G36"/>
  <c r="G44"/>
  <c r="G43"/>
  <c r="G42"/>
  <c r="G49"/>
  <c r="G53"/>
  <c r="G57" l="1"/>
</calcChain>
</file>

<file path=xl/sharedStrings.xml><?xml version="1.0" encoding="utf-8"?>
<sst xmlns="http://schemas.openxmlformats.org/spreadsheetml/2006/main" count="91" uniqueCount="33">
  <si>
    <t>TEL :</t>
  </si>
  <si>
    <t>Taille</t>
  </si>
  <si>
    <t>Qté</t>
  </si>
  <si>
    <t>Prix à payer</t>
  </si>
  <si>
    <t>Commande 1</t>
  </si>
  <si>
    <t>Commande 2</t>
  </si>
  <si>
    <t>Commande 3</t>
  </si>
  <si>
    <t>TOTAL</t>
  </si>
  <si>
    <t>GOURDE</t>
  </si>
  <si>
    <t>SAC A DOS ELAN</t>
  </si>
  <si>
    <t>CLUB :</t>
  </si>
  <si>
    <t>SAC CORDELETTES</t>
  </si>
  <si>
    <t>NOM :</t>
  </si>
  <si>
    <t>Prix unitaire</t>
  </si>
  <si>
    <t>BON DE COMMANDE BOUTIQUE 2022/2023 ELAN BVT CESSIEU</t>
  </si>
  <si>
    <t>BALLON PERSONNALISE LOGO CLUB ELAN</t>
  </si>
  <si>
    <t>Articles*</t>
  </si>
  <si>
    <t>Modèle**</t>
  </si>
  <si>
    <t>GILET, SWEAT OU PANTALON ELAN (article* à préciser / modèle** à préciser)</t>
  </si>
  <si>
    <t>ENSEMBLE SURVETEMENT ELAN  (article* à préciser / modèle** à préciser)</t>
  </si>
  <si>
    <t>T-SHIRT TRAINING ELAN (modèle** à préciser)</t>
  </si>
  <si>
    <t>TENUE D'ENTRAINEMENT ELAN (modèle** à préciser)</t>
  </si>
  <si>
    <t>T-SHIRT ELAN (modèle** à préciser)</t>
  </si>
  <si>
    <t>POLO ELAN (modèle** à préciser)</t>
  </si>
  <si>
    <t>SHORT ELAN (modèle** à préciser)</t>
  </si>
  <si>
    <t>Afin de valider votre commande merci d'adresser votre règlement à :</t>
  </si>
  <si>
    <t>Mail : elanbasketstore@gmail.com</t>
  </si>
  <si>
    <t>Port : 0623466200</t>
  </si>
  <si>
    <t>Sylvie Sartel 220 rue de la longenière 38460 Vénérieu</t>
  </si>
  <si>
    <r>
      <t>date limite de commande</t>
    </r>
    <r>
      <rPr>
        <b/>
        <sz val="11"/>
        <color rgb="FFFF0000"/>
        <rFont val="Calibri"/>
        <family val="2"/>
        <scheme val="minor"/>
      </rPr>
      <t xml:space="preserve"> le mardi 18 octobre 2022</t>
    </r>
  </si>
  <si>
    <t>CATEGORIE :</t>
  </si>
  <si>
    <t>*** Si tailles différentes pour le haut et le bas merci de preciser ici :</t>
  </si>
  <si>
    <r>
      <t>Taille</t>
    </r>
    <r>
      <rPr>
        <b/>
        <sz val="11"/>
        <color rgb="FFFF0000"/>
        <rFont val="Arial"/>
        <family val="2"/>
      </rPr>
      <t xml:space="preserve"> ***</t>
    </r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</si>
</sst>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#,##0.00\ [$€-40C];[Red]\-#,##0.00\ [$€-40C]"/>
  </numFmts>
  <fonts count="12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00FF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0" fillId="0" borderId="0" xfId="0" applyProtection="1"/>
    <xf numFmtId="0" fontId="1" fillId="2" borderId="1" xfId="0" applyFont="1" applyFill="1" applyBorder="1" applyProtection="1"/>
    <xf numFmtId="164" fontId="2" fillId="0" borderId="1" xfId="0" applyNumberFormat="1" applyFont="1" applyBorder="1" applyAlignment="1" applyProtection="1">
      <alignment horizontal="center"/>
    </xf>
    <xf numFmtId="0" fontId="3" fillId="0" borderId="1" xfId="0" applyFont="1" applyBorder="1" applyProtection="1"/>
    <xf numFmtId="0" fontId="2" fillId="0" borderId="1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1" fillId="0" borderId="0" xfId="0" applyFont="1" applyBorder="1" applyProtection="1"/>
    <xf numFmtId="0" fontId="2" fillId="0" borderId="0" xfId="0" applyFont="1" applyBorder="1" applyProtection="1"/>
    <xf numFmtId="0" fontId="3" fillId="0" borderId="0" xfId="0" applyFont="1" applyBorder="1" applyProtection="1"/>
    <xf numFmtId="164" fontId="2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/>
    <xf numFmtId="164" fontId="2" fillId="0" borderId="1" xfId="0" applyNumberFormat="1" applyFont="1" applyBorder="1" applyProtection="1"/>
    <xf numFmtId="164" fontId="2" fillId="0" borderId="0" xfId="0" applyNumberFormat="1" applyFont="1" applyBorder="1" applyProtection="1"/>
    <xf numFmtId="0" fontId="5" fillId="0" borderId="0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1" fillId="3" borderId="1" xfId="0" applyFont="1" applyFill="1" applyBorder="1" applyProtection="1"/>
    <xf numFmtId="0" fontId="7" fillId="0" borderId="0" xfId="0" applyFont="1"/>
    <xf numFmtId="0" fontId="1" fillId="2" borderId="4" xfId="0" applyFont="1" applyFill="1" applyBorder="1" applyProtection="1"/>
    <xf numFmtId="164" fontId="2" fillId="0" borderId="3" xfId="0" applyNumberFormat="1" applyFont="1" applyBorder="1" applyAlignment="1" applyProtection="1">
      <alignment horizontal="center"/>
    </xf>
    <xf numFmtId="44" fontId="2" fillId="0" borderId="1" xfId="1" applyFont="1" applyBorder="1" applyProtection="1"/>
    <xf numFmtId="0" fontId="2" fillId="0" borderId="5" xfId="0" applyFont="1" applyBorder="1" applyProtection="1">
      <protection locked="0"/>
    </xf>
    <xf numFmtId="0" fontId="2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2" fillId="0" borderId="0" xfId="0" applyFont="1" applyBorder="1" applyProtection="1"/>
    <xf numFmtId="0" fontId="10" fillId="0" borderId="0" xfId="0" applyFont="1" applyAlignment="1" applyProtection="1">
      <alignment vertical="center"/>
    </xf>
    <xf numFmtId="0" fontId="11" fillId="0" borderId="0" xfId="0" applyFont="1"/>
    <xf numFmtId="0" fontId="2" fillId="0" borderId="0" xfId="0" applyFont="1" applyBorder="1" applyProtection="1"/>
    <xf numFmtId="0" fontId="6" fillId="2" borderId="0" xfId="0" applyFont="1" applyFill="1" applyBorder="1" applyAlignment="1" applyProtection="1">
      <alignment horizontal="center" vertical="center"/>
    </xf>
    <xf numFmtId="0" fontId="9" fillId="0" borderId="6" xfId="0" applyFont="1" applyBorder="1" applyAlignment="1" applyProtection="1"/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bon-de-commande-excel-2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le1"/>
      <sheetName val="Feuille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115" zoomScaleNormal="115" workbookViewId="0">
      <selection activeCell="F15" sqref="F15"/>
    </sheetView>
  </sheetViews>
  <sheetFormatPr baseColWidth="10" defaultRowHeight="15"/>
  <cols>
    <col min="2" max="2" width="16.28515625" customWidth="1"/>
    <col min="3" max="3" width="18" customWidth="1"/>
    <col min="4" max="4" width="13" customWidth="1"/>
    <col min="5" max="5" width="8.7109375" customWidth="1"/>
    <col min="6" max="6" width="12.85546875" customWidth="1"/>
    <col min="7" max="7" width="13.140625" customWidth="1"/>
    <col min="8" max="8" width="11.42578125" customWidth="1"/>
  </cols>
  <sheetData>
    <row r="1" spans="1:7" ht="15" customHeight="1">
      <c r="A1" s="30" t="s">
        <v>14</v>
      </c>
      <c r="B1" s="30"/>
      <c r="C1" s="30"/>
      <c r="D1" s="30"/>
      <c r="E1" s="30"/>
      <c r="F1" s="30"/>
      <c r="G1" s="30"/>
    </row>
    <row r="2" spans="1:7" s="19" customFormat="1" ht="15" customHeight="1">
      <c r="A2" s="27" t="s">
        <v>12</v>
      </c>
      <c r="B2" s="28"/>
      <c r="C2" s="27" t="s">
        <v>0</v>
      </c>
      <c r="D2" s="27" t="s">
        <v>10</v>
      </c>
      <c r="E2" s="28"/>
      <c r="F2" s="27" t="s">
        <v>30</v>
      </c>
      <c r="G2" s="28"/>
    </row>
    <row r="3" spans="1:7" ht="14.1" customHeight="1">
      <c r="A3" s="1"/>
      <c r="B3" s="8"/>
      <c r="C3" s="8"/>
      <c r="D3" s="2"/>
      <c r="E3" s="2"/>
    </row>
    <row r="4" spans="1:7" ht="14.1" customHeight="1">
      <c r="A4" s="16" t="s">
        <v>18</v>
      </c>
      <c r="B4" s="17"/>
      <c r="C4" s="17"/>
      <c r="D4" s="17"/>
      <c r="E4" s="17"/>
      <c r="F4" s="17"/>
      <c r="G4" s="17"/>
    </row>
    <row r="5" spans="1:7" ht="14.1" customHeight="1">
      <c r="A5" s="10"/>
      <c r="B5" s="4" t="s">
        <v>16</v>
      </c>
      <c r="C5" s="4" t="s">
        <v>17</v>
      </c>
      <c r="D5" s="4" t="s">
        <v>1</v>
      </c>
      <c r="E5" s="4" t="s">
        <v>2</v>
      </c>
      <c r="F5" s="18" t="s">
        <v>13</v>
      </c>
      <c r="G5" s="4" t="s">
        <v>3</v>
      </c>
    </row>
    <row r="6" spans="1:7" ht="14.1" customHeight="1">
      <c r="A6" s="6" t="s">
        <v>4</v>
      </c>
      <c r="B6" s="7"/>
      <c r="C6" s="7"/>
      <c r="D6" s="7"/>
      <c r="E6" s="7"/>
      <c r="F6" s="5">
        <v>39</v>
      </c>
      <c r="G6" s="22">
        <f>E6*39</f>
        <v>0</v>
      </c>
    </row>
    <row r="7" spans="1:7" ht="14.1" customHeight="1">
      <c r="A7" s="6" t="s">
        <v>5</v>
      </c>
      <c r="B7" s="7"/>
      <c r="C7" s="7"/>
      <c r="D7" s="7"/>
      <c r="E7" s="7"/>
      <c r="F7" s="5">
        <v>39</v>
      </c>
      <c r="G7" s="22">
        <f>E7*39</f>
        <v>0</v>
      </c>
    </row>
    <row r="8" spans="1:7" ht="14.1" customHeight="1">
      <c r="A8" s="6" t="s">
        <v>6</v>
      </c>
      <c r="B8" s="7"/>
      <c r="C8" s="7"/>
      <c r="D8" s="7"/>
      <c r="E8" s="7"/>
      <c r="F8" s="5">
        <v>39</v>
      </c>
      <c r="G8" s="22">
        <f>E8*39</f>
        <v>0</v>
      </c>
    </row>
    <row r="9" spans="1:7" ht="14.1" customHeight="1">
      <c r="A9" s="29"/>
      <c r="B9" s="29"/>
      <c r="C9" s="29"/>
      <c r="D9" s="29"/>
      <c r="E9" s="10"/>
    </row>
    <row r="10" spans="1:7" ht="14.1" customHeight="1">
      <c r="A10" s="16" t="s">
        <v>19</v>
      </c>
      <c r="B10" s="16"/>
      <c r="C10" s="17"/>
      <c r="D10" s="17"/>
      <c r="E10" s="17"/>
      <c r="F10" s="17"/>
      <c r="G10" s="17"/>
    </row>
    <row r="11" spans="1:7" ht="14.1" customHeight="1">
      <c r="A11" s="10"/>
      <c r="B11" s="4" t="s">
        <v>16</v>
      </c>
      <c r="C11" s="4" t="s">
        <v>17</v>
      </c>
      <c r="D11" s="4" t="s">
        <v>32</v>
      </c>
      <c r="E11" s="4" t="s">
        <v>2</v>
      </c>
      <c r="F11" s="18" t="s">
        <v>13</v>
      </c>
      <c r="G11" s="4" t="s">
        <v>3</v>
      </c>
    </row>
    <row r="12" spans="1:7" ht="14.1" customHeight="1">
      <c r="A12" s="6" t="s">
        <v>4</v>
      </c>
      <c r="B12" s="7"/>
      <c r="C12" s="7"/>
      <c r="D12" s="7"/>
      <c r="E12" s="7"/>
      <c r="F12" s="5">
        <v>75</v>
      </c>
      <c r="G12" s="22">
        <f>E12*75</f>
        <v>0</v>
      </c>
    </row>
    <row r="13" spans="1:7" ht="14.1" customHeight="1">
      <c r="A13" s="6" t="s">
        <v>5</v>
      </c>
      <c r="B13" s="7"/>
      <c r="C13" s="7"/>
      <c r="D13" s="7"/>
      <c r="E13" s="7"/>
      <c r="F13" s="5">
        <v>75</v>
      </c>
      <c r="G13" s="22">
        <f>E13*75</f>
        <v>0</v>
      </c>
    </row>
    <row r="14" spans="1:7" ht="14.1" customHeight="1">
      <c r="A14" s="6" t="s">
        <v>6</v>
      </c>
      <c r="B14" s="7"/>
      <c r="C14" s="7"/>
      <c r="D14" s="7"/>
      <c r="E14" s="7"/>
      <c r="F14" s="5">
        <v>75</v>
      </c>
      <c r="G14" s="22">
        <f>E14*75</f>
        <v>0</v>
      </c>
    </row>
    <row r="15" spans="1:7" ht="14.1" customHeight="1">
      <c r="A15" s="31" t="s">
        <v>31</v>
      </c>
      <c r="B15" s="31"/>
      <c r="C15" s="31"/>
      <c r="D15" s="31"/>
      <c r="E15" s="26"/>
    </row>
    <row r="16" spans="1:7" ht="14.1" customHeight="1">
      <c r="A16" s="16" t="s">
        <v>20</v>
      </c>
      <c r="B16" s="16"/>
      <c r="C16" s="16"/>
      <c r="D16" s="16"/>
      <c r="E16" s="16"/>
      <c r="F16" s="16"/>
      <c r="G16" s="16"/>
    </row>
    <row r="17" spans="1:7" ht="14.1" customHeight="1">
      <c r="A17" s="10"/>
      <c r="C17" s="4" t="s">
        <v>17</v>
      </c>
      <c r="D17" s="4" t="s">
        <v>1</v>
      </c>
      <c r="E17" s="4" t="s">
        <v>2</v>
      </c>
      <c r="F17" s="18" t="s">
        <v>13</v>
      </c>
      <c r="G17" s="4" t="s">
        <v>3</v>
      </c>
    </row>
    <row r="18" spans="1:7" ht="14.1" customHeight="1">
      <c r="A18" s="6" t="s">
        <v>4</v>
      </c>
      <c r="C18" s="7"/>
      <c r="D18" s="7"/>
      <c r="E18" s="7"/>
      <c r="F18" s="5">
        <v>24</v>
      </c>
      <c r="G18" s="22">
        <f>E18*24</f>
        <v>0</v>
      </c>
    </row>
    <row r="19" spans="1:7" ht="14.1" customHeight="1">
      <c r="A19" s="6" t="s">
        <v>5</v>
      </c>
      <c r="C19" s="7"/>
      <c r="D19" s="7"/>
      <c r="E19" s="7"/>
      <c r="F19" s="5">
        <v>24</v>
      </c>
      <c r="G19" s="22">
        <f>E19*24</f>
        <v>0</v>
      </c>
    </row>
    <row r="20" spans="1:7" ht="14.1" customHeight="1">
      <c r="A20" s="6" t="s">
        <v>6</v>
      </c>
      <c r="C20" s="7"/>
      <c r="D20" s="7"/>
      <c r="E20" s="7"/>
      <c r="F20" s="5">
        <v>24</v>
      </c>
      <c r="G20" s="22">
        <f>E20*24</f>
        <v>0</v>
      </c>
    </row>
    <row r="21" spans="1:7" ht="14.1" customHeight="1">
      <c r="A21" s="29"/>
      <c r="B21" s="29"/>
      <c r="C21" s="29"/>
      <c r="D21" s="29"/>
      <c r="E21" s="10"/>
    </row>
    <row r="22" spans="1:7" ht="14.1" customHeight="1">
      <c r="A22" s="16" t="s">
        <v>21</v>
      </c>
      <c r="B22" s="16"/>
      <c r="C22" s="16"/>
      <c r="D22" s="16"/>
      <c r="E22" s="16"/>
      <c r="F22" s="16"/>
      <c r="G22" s="16"/>
    </row>
    <row r="23" spans="1:7" ht="14.1" customHeight="1">
      <c r="A23" s="10"/>
      <c r="C23" s="4" t="s">
        <v>17</v>
      </c>
      <c r="D23" s="4" t="s">
        <v>1</v>
      </c>
      <c r="E23" s="4" t="s">
        <v>2</v>
      </c>
      <c r="F23" s="18" t="s">
        <v>13</v>
      </c>
      <c r="G23" s="4" t="s">
        <v>3</v>
      </c>
    </row>
    <row r="24" spans="1:7" ht="14.1" customHeight="1">
      <c r="A24" s="6" t="s">
        <v>4</v>
      </c>
      <c r="C24" s="7"/>
      <c r="D24" s="7"/>
      <c r="E24" s="7"/>
      <c r="F24" s="5">
        <v>35</v>
      </c>
      <c r="G24" s="22">
        <f>E24*35</f>
        <v>0</v>
      </c>
    </row>
    <row r="25" spans="1:7" ht="14.1" customHeight="1">
      <c r="A25" s="6" t="s">
        <v>5</v>
      </c>
      <c r="C25" s="7"/>
      <c r="D25" s="7"/>
      <c r="E25" s="7"/>
      <c r="F25" s="5">
        <v>35</v>
      </c>
      <c r="G25" s="22">
        <f>E25*35</f>
        <v>0</v>
      </c>
    </row>
    <row r="26" spans="1:7" ht="14.1" customHeight="1">
      <c r="A26" s="6" t="s">
        <v>6</v>
      </c>
      <c r="C26" s="7"/>
      <c r="D26" s="7"/>
      <c r="E26" s="7"/>
      <c r="F26" s="5">
        <v>35</v>
      </c>
      <c r="G26" s="22">
        <f>E26*35</f>
        <v>0</v>
      </c>
    </row>
    <row r="27" spans="1:7" ht="14.1" customHeight="1">
      <c r="A27" s="10"/>
      <c r="B27" s="10"/>
      <c r="C27" s="10"/>
      <c r="D27" s="10"/>
      <c r="E27" s="10"/>
    </row>
    <row r="28" spans="1:7" ht="14.1" customHeight="1">
      <c r="A28" s="16" t="s">
        <v>22</v>
      </c>
      <c r="B28" s="16"/>
      <c r="C28" s="16"/>
      <c r="D28" s="16"/>
      <c r="E28" s="16"/>
      <c r="F28" s="16"/>
      <c r="G28" s="16"/>
    </row>
    <row r="29" spans="1:7" ht="14.1" customHeight="1">
      <c r="A29" s="10"/>
      <c r="C29" s="4" t="s">
        <v>17</v>
      </c>
      <c r="D29" s="4" t="s">
        <v>1</v>
      </c>
      <c r="E29" s="4" t="s">
        <v>2</v>
      </c>
      <c r="F29" s="18" t="s">
        <v>13</v>
      </c>
      <c r="G29" s="4" t="s">
        <v>3</v>
      </c>
    </row>
    <row r="30" spans="1:7" ht="14.1" customHeight="1">
      <c r="A30" s="6" t="s">
        <v>4</v>
      </c>
      <c r="C30" s="7"/>
      <c r="D30" s="7"/>
      <c r="E30" s="7"/>
      <c r="F30" s="5">
        <v>18</v>
      </c>
      <c r="G30" s="22">
        <f>18*E30</f>
        <v>0</v>
      </c>
    </row>
    <row r="31" spans="1:7" ht="14.1" customHeight="1">
      <c r="A31" s="6" t="s">
        <v>5</v>
      </c>
      <c r="C31" s="7"/>
      <c r="D31" s="7"/>
      <c r="E31" s="7"/>
      <c r="F31" s="5">
        <v>18</v>
      </c>
      <c r="G31" s="22">
        <f>18*E31</f>
        <v>0</v>
      </c>
    </row>
    <row r="32" spans="1:7" ht="14.1" customHeight="1">
      <c r="A32" s="6" t="s">
        <v>6</v>
      </c>
      <c r="C32" s="7"/>
      <c r="D32" s="7"/>
      <c r="E32" s="7"/>
      <c r="F32" s="5">
        <v>18</v>
      </c>
      <c r="G32" s="22">
        <f>18*E32</f>
        <v>0</v>
      </c>
    </row>
    <row r="33" spans="1:7" ht="14.1" customHeight="1">
      <c r="A33" s="29"/>
      <c r="B33" s="29"/>
      <c r="C33" s="29"/>
      <c r="D33" s="29"/>
      <c r="E33" s="10"/>
    </row>
    <row r="34" spans="1:7" ht="14.1" customHeight="1">
      <c r="A34" s="16" t="s">
        <v>23</v>
      </c>
      <c r="B34" s="16"/>
      <c r="C34" s="16"/>
      <c r="D34" s="16"/>
      <c r="E34" s="16"/>
      <c r="F34" s="16"/>
      <c r="G34" s="16"/>
    </row>
    <row r="35" spans="1:7" ht="14.1" customHeight="1">
      <c r="A35" s="10"/>
      <c r="C35" s="4" t="s">
        <v>17</v>
      </c>
      <c r="D35" s="4" t="s">
        <v>1</v>
      </c>
      <c r="E35" s="4" t="s">
        <v>2</v>
      </c>
      <c r="F35" s="18" t="s">
        <v>13</v>
      </c>
      <c r="G35" s="4" t="s">
        <v>3</v>
      </c>
    </row>
    <row r="36" spans="1:7" ht="14.1" customHeight="1">
      <c r="A36" s="6" t="s">
        <v>4</v>
      </c>
      <c r="C36" s="7"/>
      <c r="D36" s="7"/>
      <c r="E36" s="7"/>
      <c r="F36" s="5">
        <v>29</v>
      </c>
      <c r="G36" s="22">
        <f>29*E36</f>
        <v>0</v>
      </c>
    </row>
    <row r="37" spans="1:7" ht="14.1" customHeight="1">
      <c r="A37" s="6" t="s">
        <v>5</v>
      </c>
      <c r="C37" s="7"/>
      <c r="D37" s="7"/>
      <c r="E37" s="7"/>
      <c r="F37" s="5">
        <v>29</v>
      </c>
      <c r="G37" s="22">
        <f>29*E37</f>
        <v>0</v>
      </c>
    </row>
    <row r="38" spans="1:7" ht="14.1" customHeight="1">
      <c r="A38" s="6" t="s">
        <v>6</v>
      </c>
      <c r="C38" s="7"/>
      <c r="D38" s="7"/>
      <c r="E38" s="7"/>
      <c r="F38" s="5">
        <v>29</v>
      </c>
      <c r="G38" s="22">
        <f>29*E38</f>
        <v>0</v>
      </c>
    </row>
    <row r="39" spans="1:7" ht="14.1" customHeight="1">
      <c r="A39" s="10"/>
      <c r="B39" s="10"/>
      <c r="C39" s="10"/>
      <c r="D39" s="10"/>
      <c r="E39" s="10"/>
    </row>
    <row r="40" spans="1:7" ht="14.1" customHeight="1">
      <c r="A40" s="16" t="s">
        <v>24</v>
      </c>
      <c r="B40" s="16"/>
      <c r="C40" s="16"/>
      <c r="D40" s="16"/>
      <c r="E40" s="16"/>
      <c r="F40" s="16"/>
      <c r="G40" s="16"/>
    </row>
    <row r="41" spans="1:7" ht="14.1" customHeight="1">
      <c r="A41" s="10"/>
      <c r="C41" s="4" t="s">
        <v>17</v>
      </c>
      <c r="D41" s="4" t="s">
        <v>1</v>
      </c>
      <c r="E41" s="4" t="s">
        <v>2</v>
      </c>
      <c r="F41" s="18" t="s">
        <v>13</v>
      </c>
      <c r="G41" s="4" t="s">
        <v>3</v>
      </c>
    </row>
    <row r="42" spans="1:7" ht="14.1" customHeight="1">
      <c r="A42" s="6" t="s">
        <v>4</v>
      </c>
      <c r="C42" s="7"/>
      <c r="D42" s="7"/>
      <c r="E42" s="7"/>
      <c r="F42" s="5">
        <v>33</v>
      </c>
      <c r="G42" s="22">
        <f>33*E42</f>
        <v>0</v>
      </c>
    </row>
    <row r="43" spans="1:7" ht="14.1" customHeight="1">
      <c r="A43" s="6" t="s">
        <v>5</v>
      </c>
      <c r="C43" s="7"/>
      <c r="D43" s="7"/>
      <c r="E43" s="7"/>
      <c r="F43" s="5">
        <v>33</v>
      </c>
      <c r="G43" s="22">
        <f>33*E43</f>
        <v>0</v>
      </c>
    </row>
    <row r="44" spans="1:7" ht="14.1" customHeight="1">
      <c r="A44" s="6" t="s">
        <v>6</v>
      </c>
      <c r="C44" s="7"/>
      <c r="D44" s="7"/>
      <c r="E44" s="7"/>
      <c r="F44" s="5">
        <v>33</v>
      </c>
      <c r="G44" s="22">
        <f>33*E44</f>
        <v>0</v>
      </c>
    </row>
    <row r="45" spans="1:7" ht="14.1" customHeight="1">
      <c r="A45" s="11"/>
      <c r="C45" s="8"/>
      <c r="D45" s="8"/>
      <c r="E45" s="8"/>
      <c r="F45" s="12"/>
      <c r="G45" s="15"/>
    </row>
    <row r="46" spans="1:7" ht="14.1" customHeight="1">
      <c r="A46" s="16" t="s">
        <v>15</v>
      </c>
      <c r="D46" s="4" t="s">
        <v>1</v>
      </c>
      <c r="E46" s="20" t="s">
        <v>2</v>
      </c>
      <c r="F46" s="18" t="s">
        <v>13</v>
      </c>
      <c r="G46" s="4" t="s">
        <v>3</v>
      </c>
    </row>
    <row r="47" spans="1:7" ht="14.1" customHeight="1">
      <c r="A47" s="3"/>
      <c r="D47" s="23"/>
      <c r="E47" s="7"/>
      <c r="F47" s="21">
        <v>25</v>
      </c>
      <c r="G47" s="22">
        <f>(F47*E47)+(F47*D47)</f>
        <v>0</v>
      </c>
    </row>
    <row r="48" spans="1:7" ht="14.1" customHeight="1">
      <c r="A48" s="16" t="s">
        <v>9</v>
      </c>
      <c r="C48" s="9"/>
      <c r="E48" s="8"/>
      <c r="F48" s="18" t="s">
        <v>13</v>
      </c>
      <c r="G48" s="4" t="s">
        <v>3</v>
      </c>
    </row>
    <row r="49" spans="1:7" ht="14.1" customHeight="1">
      <c r="A49" s="9"/>
      <c r="C49" s="9"/>
      <c r="E49" s="8"/>
      <c r="F49" s="5">
        <v>36</v>
      </c>
      <c r="G49" s="22">
        <f>F49*E49</f>
        <v>0</v>
      </c>
    </row>
    <row r="50" spans="1:7" ht="14.1" customHeight="1">
      <c r="A50" s="16" t="s">
        <v>11</v>
      </c>
      <c r="E50" s="8"/>
      <c r="F50" s="18" t="s">
        <v>13</v>
      </c>
      <c r="G50" s="4" t="s">
        <v>3</v>
      </c>
    </row>
    <row r="51" spans="1:7" ht="14.1" customHeight="1">
      <c r="A51" s="9"/>
      <c r="E51" s="8"/>
      <c r="F51" s="5">
        <v>9</v>
      </c>
      <c r="G51" s="22">
        <f>F51*E51</f>
        <v>0</v>
      </c>
    </row>
    <row r="52" spans="1:7" ht="14.1" customHeight="1">
      <c r="A52" s="16" t="s">
        <v>8</v>
      </c>
      <c r="E52" s="8"/>
      <c r="F52" s="18" t="s">
        <v>13</v>
      </c>
      <c r="G52" s="4" t="s">
        <v>3</v>
      </c>
    </row>
    <row r="53" spans="1:7" ht="14.1" customHeight="1">
      <c r="A53" s="9"/>
      <c r="E53" s="8"/>
      <c r="F53" s="5">
        <v>9</v>
      </c>
      <c r="G53" s="22">
        <f>F53*E53</f>
        <v>0</v>
      </c>
    </row>
    <row r="54" spans="1:7">
      <c r="A54" t="s">
        <v>29</v>
      </c>
      <c r="E54" s="8"/>
    </row>
    <row r="55" spans="1:7">
      <c r="A55" t="s">
        <v>25</v>
      </c>
      <c r="E55" s="8"/>
      <c r="G55" s="4" t="s">
        <v>7</v>
      </c>
    </row>
    <row r="56" spans="1:7">
      <c r="A56" s="25" t="s">
        <v>28</v>
      </c>
      <c r="E56" s="8"/>
      <c r="G56" s="4"/>
    </row>
    <row r="57" spans="1:7" ht="14.1" customHeight="1">
      <c r="A57" t="s">
        <v>26</v>
      </c>
      <c r="B57" s="24"/>
      <c r="C57" s="24"/>
      <c r="G57" s="14">
        <f>SUM(G53,G51,G49,G47,G44,G43,G42,G38,G37,G36,G32,G31,G30,G26,G25,G24,G20,G19,G18,G14,G13,G12,G8,G7,G6)</f>
        <v>0</v>
      </c>
    </row>
    <row r="58" spans="1:7" ht="14.1" customHeight="1">
      <c r="A58" t="s">
        <v>27</v>
      </c>
      <c r="C58" s="24"/>
    </row>
    <row r="59" spans="1:7">
      <c r="A59" s="13"/>
      <c r="B59" s="24"/>
      <c r="C59" s="24"/>
      <c r="D59" s="3"/>
      <c r="E59" s="3"/>
    </row>
  </sheetData>
  <mergeCells count="4">
    <mergeCell ref="A9:D9"/>
    <mergeCell ref="A1:G1"/>
    <mergeCell ref="A21:D21"/>
    <mergeCell ref="A33:D33"/>
  </mergeCells>
  <dataValidations count="15">
    <dataValidation type="list" operator="equal" allowBlank="1" sqref="B65570 E45 B131106 B196642 B262178 B327714 B393250 B458786 B524322 B589858 B655394 B720930 B786466 B852002 B917538 B983074 B65576:C65576 B131112:C131112 B196648:C196648 B262184:C262184 B327720:C327720 B393256:C393256 B458792:C458792 B524328:C524328 B589864:C589864 B655400:C655400 B720936:C720936 B786472:C786472 B852008:C852008 B917544:C917544 B983080:C983080 C65546:C65548 C131082:C131084 C196618:C196620 C262154:C262156 C327690:C327692 C393226:C393228 C458762:C458764 C524298:C524300 C589834:C589836 C655370:C655372 C720906:C720908 C786442:C786444 C851978:C851980 C917514:C917516 C983050:C983052 C65550:C65552 C131086:C131088 C196622:C196624 C262158:C262160 C327694:C327696 C393230:C393232 C458766:C458768 C524302:C524304 C589838:C589840 C655374:C655376 C720910:C720912 C786446:C786448 C851982:C851984 C917518:C917520 C983054:C983056 C65558:C65560 C131094:C131096 C196630:C196632 C262166:C262168 C327702:C327704 C393238:C393240 C458774:C458776 C524310:C524312 C589846:C589848 C655382:C655384 C720918:C720920 C786454:C786456 C851990:C851992 C917526:C917528 C983062:C983064 C65562:C65564 C131098:C131100 C196634:C196636 C262170:C262172 C327706:C327708 C393242:C393244 C458778:C458780 C524314:C524316 C589850:C589852 C655386:C655388 C720922:C720924 C786458:C786460 C851994:C851996 C917530:C917532 C983066:C983068">
      <formula1>[1]Feuille2!$L$1:$L$5</formula1>
      <formula2>0</formula2>
    </dataValidation>
    <dataValidation type="list" operator="equal" allowBlank="1" sqref="B851994:B851996 D45 B917530:B917532 B65558:B65560 B131094:B131096 B196630:B196632 B262166:B262168 B327702:B327704 B393238:B393240 B458774:B458776 B524310:B524312 B589846:B589848 B655382:B655384 B720918:B720920 B786454:B786456 B851990:B851992 B917526:B917528 B983062:B983064 B983066:B983068 B65562:B65564 B131098:B131100 B196634:B196636 B262170:B262172 B327706:B327708 B393242:B393244 B458778:B458780 B524314:B524316 B589850:B589852 B655386:B655388 B720922:B720924 B786458:B786460">
      <formula1>[1]Feuille2!$B$1:$B$12</formula1>
      <formula2>0</formula2>
    </dataValidation>
    <dataValidation type="list" errorStyle="warning" operator="equal" showErrorMessage="1" errorTitle="STOP" error="Utiliser le menu déroulant" sqref="B65546 D30:D32 B131082 B196618 B262154 B327690 B393226 B458762 B524298 B589834 B655370 B720906 B786442 B851978 B917514 B983050">
      <formula1>"3-4 ans,5-6 ans,7-8 ans,9-11 ans,12-14 ans,XS,S,M,L,XL,2XL,3XL,4XL,5XL,"</formula1>
      <formula2>0</formula2>
    </dataValidation>
    <dataValidation type="list" operator="equal" allowBlank="1" sqref="B65547:B65548 B131083:B131084 B196619:B196620 B262155:B262156 B327691:B327692 B393227:B393228 B458763:B458764 B524299:B524300 B589835:B589836 B655371:B655372 B720907:B720908 B786443:B786444 B851979:B851980 B917515:B917516 B983051:B983052 B65550:B65552 B131086:B131088 B196622:B196624 B262158:B262160 B327694:B327696 B393230:B393232 B458766:B458768 B524302:B524304 B589838:B589840 B655374:B655376 B720910:B720912 B786446:B786448 B851982:B851984 B917518:B917520 B983054:B983056">
      <formula1>[1]Feuille2!$A$1:$A$14</formula1>
      <formula2>0</formula2>
    </dataValidation>
    <dataValidation type="list" operator="equal" allowBlank="1" sqref="D47">
      <formula1>"6,7"</formula1>
    </dataValidation>
    <dataValidation type="list" errorStyle="warning" operator="equal" showErrorMessage="1" errorTitle="STOP" error="Utiliser le menu déroulant" sqref="C6:C8 C42:C45 C12:C14 C24:C26 C36:C38 C18:C20">
      <formula1>"Noir/Rouge,Noir/Rose"</formula1>
    </dataValidation>
    <dataValidation type="list" errorStyle="warning" operator="equal" showErrorMessage="1" errorTitle="STOP" error="Utiliser le menu déroulant" sqref="B13:B14 B12">
      <formula1>"Gilet/Pantalon,Sweat/Pantalon"</formula1>
    </dataValidation>
    <dataValidation type="list" errorStyle="warning" operator="equal" showErrorMessage="1" errorTitle="STOP" error="Utiliser le menu déroulant" sqref="B6:B8">
      <formula1>"Gilet,Sweat,Pantalon"</formula1>
    </dataValidation>
    <dataValidation type="list" errorStyle="warning" operator="equal" showErrorMessage="1" errorTitle="STOP" error="Utiliser le menu déroulant" sqref="C30:C32">
      <formula1>"Blanc,Noir"</formula1>
    </dataValidation>
    <dataValidation type="list" operator="equal" allowBlank="1" sqref="E6:E8 E47:E56 E42:E44 E36:E38 E30:E32 E24:E26 E18:E20 E12:E14">
      <formula1>"1,2,3,4,5"</formula1>
    </dataValidation>
    <dataValidation type="list" errorStyle="warning" operator="equal" showErrorMessage="1" errorTitle="STOP" error="Utiliser le menu déroulant" sqref="D18:D20">
      <formula1>"3XS,2XS,XS,S.M,L,XL,2XL,3XL,4XL,"</formula1>
    </dataValidation>
    <dataValidation type="list" errorStyle="warning" operator="equal" showErrorMessage="1" errorTitle="STOP" error="Utiliser le menu déroulant" sqref="D6:D8 D12:D14">
      <formula1>"6XS,5XS,4XS,3XS,2XS,XS,S,M,L,XL,2XL,3XL,4XL,5XL,"</formula1>
    </dataValidation>
    <dataValidation type="list" errorStyle="warning" operator="equal" showErrorMessage="1" errorTitle="STOP" error="Utiliser le menu déroulant" sqref="D24:D26">
      <formula1>"5XS,4XS,3XS,2XS,XS,S,M,L,XL,2XL,3XL,4XL,"</formula1>
    </dataValidation>
    <dataValidation type="list" errorStyle="warning" operator="equal" showErrorMessage="1" errorTitle="STOP" error="Utiliser le menu déroulant" sqref="D36:D38">
      <formula1>"S,M,L,XL,2XL,3XL,4XL,"</formula1>
    </dataValidation>
    <dataValidation type="list" errorStyle="warning" operator="equal" showErrorMessage="1" errorTitle="STOP" error="Utiliser le menu déroulant" sqref="D42:D44">
      <formula1>"5XS,4XS,3XS,2XS,XS,S,M,L,XL,2XL,3XL,4XL,5XL,"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portrait" horizontalDpi="4294967294" verticalDpi="0" copies="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</dc:creator>
  <cp:lastModifiedBy>sylvie</cp:lastModifiedBy>
  <cp:lastPrinted>2022-10-14T11:57:45Z</cp:lastPrinted>
  <dcterms:created xsi:type="dcterms:W3CDTF">2022-10-03T08:26:17Z</dcterms:created>
  <dcterms:modified xsi:type="dcterms:W3CDTF">2022-10-14T11:58:15Z</dcterms:modified>
</cp:coreProperties>
</file>